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/>
  </bookViews>
  <sheets>
    <sheet name="EACT" sheetId="1" r:id="rId1"/>
  </sheets>
  <definedNames>
    <definedName name="ANEXO">#REF!</definedName>
    <definedName name="_xlnm.Print_Area" localSheetId="0">EACT!$B$2:$F$67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<sst xmlns="http://schemas.openxmlformats.org/spreadsheetml/2006/main" count="64" uniqueCount="64">
  <si>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</si>
  <si>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</si>
  <si>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</si>
  <si>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</si>
  <si>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</si>
  <si>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</si>
  <si>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</si>
  <si>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</si>
  <si>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</si>
  <si>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</si>
  <si>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</si>
  <si>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</si>
  <si>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</si>
  <si>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</si>
  <si>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</si>
  <si>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</si>
  <si>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</si>
  <si>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</si>
  <si>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</si>
  <si>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</si>
  <si>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</si>
  <si>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</si>
  <si>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</si>
  <si>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</si>
  <si>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</si>
  <si>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</si>
  <si>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</si>
  <si>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</si>
  <si>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</si>
  <si>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</si>
  <si>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</si>
  <si>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</si>
  <si>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</si>
  <si>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</si>
  <si>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</si>
  <si>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</si>
  <si>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</si>
  <si>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</si>
  <si>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</si>
  <si>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</si>
  <si>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</si>
  <si>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</si>
  <si>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</si>
  <si>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</si>
  <si>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</si>
  <si>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</si>
  <si>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</si>
  <si>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</si>
  <si>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</si>
  <si>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</si>
  <si>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</si>
  <si>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</si>
  <si>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</si>
  <si>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</si>
  <si>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</si>
  <si>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</si>
  <si>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Del 01 de enero al 31 de dciembre de 2023 y del 01 de enero al 31 de diciembre de 2024</t>
  </si>
  <si>
    <t>2024</t>
  </si>
  <si>
    <t>2023</t>
  </si>
  <si>
    <t>PARQUE NACIONAL CUMBRES DE MAJALCA</t>
  </si>
  <si>
    <t>JOSE AGUSTIN MORA CANO</t>
  </si>
  <si>
    <t>FEDERICO MESTA SOULE</t>
  </si>
  <si>
    <t>CONTADOR PUBLICO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</si>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</sst>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showGridLines="0" tabSelected="1" topLeftCell="A7" zoomScale="80" zoomScaleNormal="80" workbookViewId="0">
      <selection activeCell="F79" sqref="F79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16.42578125" style="27" customWidth="1"/>
    <col min="6" max="6" width="19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6" t="s">
        <v>59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56</v>
      </c>
      <c r="C4" s="43"/>
      <c r="D4" s="43"/>
      <c r="E4" s="43"/>
      <c r="F4" s="44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5" t="s">
        <v>1</v>
      </c>
      <c r="C6" s="4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1405426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1405426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5" t="s">
        <v>10</v>
      </c>
      <c r="C15" s="46"/>
      <c r="D15" s="46"/>
      <c r="E15" s="4">
        <f>SUM(E16:E17)</f>
        <v>979893.74</v>
      </c>
      <c r="F15" s="17">
        <f>SUM(F16:F17)</f>
        <v>1274459</v>
      </c>
    </row>
    <row r="16" spans="2:6" ht="24.75" customHeight="1" x14ac:dyDescent="0.2">
      <c r="B16" s="47" t="s">
        <v>11</v>
      </c>
      <c r="C16" s="48"/>
      <c r="D16" s="48"/>
      <c r="E16" s="11">
        <v>979893.74</v>
      </c>
      <c r="F16" s="19">
        <v>1274459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347183.51</v>
      </c>
      <c r="F18" s="17">
        <f>SUM(F19:F23)</f>
        <v>860709</v>
      </c>
    </row>
    <row r="19" spans="2:6" ht="14.65" customHeight="1" x14ac:dyDescent="0.2">
      <c r="B19" s="18" t="s">
        <v>14</v>
      </c>
      <c r="C19" s="9"/>
      <c r="D19" s="9"/>
      <c r="E19" s="11">
        <v>347183.51</v>
      </c>
      <c r="F19" s="19">
        <v>228209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632500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2732503.25</v>
      </c>
      <c r="F25" s="17">
        <f>SUM(F18,F15,F7)</f>
        <v>2135168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3823555.96</v>
      </c>
      <c r="F28" s="17">
        <f>SUM(F29:F31)</f>
        <v>1197186</v>
      </c>
    </row>
    <row r="29" spans="2:6" x14ac:dyDescent="0.2">
      <c r="B29" s="18" t="s">
        <v>22</v>
      </c>
      <c r="C29" s="9"/>
      <c r="D29" s="9"/>
      <c r="E29" s="11">
        <v>446440.56</v>
      </c>
      <c r="F29" s="19">
        <v>390000</v>
      </c>
    </row>
    <row r="30" spans="2:6" x14ac:dyDescent="0.2">
      <c r="B30" s="18" t="s">
        <v>23</v>
      </c>
      <c r="C30" s="9"/>
      <c r="D30" s="9"/>
      <c r="E30" s="11">
        <v>1095115.8700000001</v>
      </c>
      <c r="F30" s="19">
        <v>737186</v>
      </c>
    </row>
    <row r="31" spans="2:6" x14ac:dyDescent="0.2">
      <c r="B31" s="18" t="s">
        <v>24</v>
      </c>
      <c r="C31" s="9"/>
      <c r="D31" s="9"/>
      <c r="E31" s="11">
        <v>2281999.5299999998</v>
      </c>
      <c r="F31" s="19">
        <v>70000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4" t="s">
        <v>26</v>
      </c>
      <c r="C33" s="35"/>
      <c r="D33" s="35"/>
      <c r="E33" s="11">
        <v>0</v>
      </c>
      <c r="F33" s="19">
        <v>0</v>
      </c>
    </row>
    <row r="34" spans="2:6" ht="15" customHeight="1" x14ac:dyDescent="0.2">
      <c r="B34" s="34" t="s">
        <v>27</v>
      </c>
      <c r="C34" s="35"/>
      <c r="D34" s="35"/>
      <c r="E34" s="11">
        <v>0</v>
      </c>
      <c r="F34" s="19">
        <v>0</v>
      </c>
    </row>
    <row r="35" spans="2:6" x14ac:dyDescent="0.2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">
      <c r="B36" s="34" t="s">
        <v>29</v>
      </c>
      <c r="C36" s="35"/>
      <c r="D36" s="35"/>
      <c r="E36" s="11">
        <v>0</v>
      </c>
      <c r="F36" s="19">
        <v>0</v>
      </c>
    </row>
    <row r="37" spans="2:6" x14ac:dyDescent="0.2">
      <c r="B37" s="34" t="s">
        <v>30</v>
      </c>
      <c r="C37" s="35"/>
      <c r="D37" s="35"/>
      <c r="E37" s="11">
        <v>0</v>
      </c>
      <c r="F37" s="19">
        <v>0</v>
      </c>
    </row>
    <row r="38" spans="2:6" ht="15" customHeight="1" x14ac:dyDescent="0.2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1740</v>
      </c>
      <c r="F52" s="17">
        <f>SUM(F53:F56)</f>
        <v>208984</v>
      </c>
    </row>
    <row r="53" spans="1:6" ht="15" customHeight="1" x14ac:dyDescent="0.2">
      <c r="B53" s="34" t="s">
        <v>45</v>
      </c>
      <c r="C53" s="35"/>
      <c r="D53" s="35"/>
      <c r="E53" s="11">
        <v>0</v>
      </c>
      <c r="F53" s="19">
        <v>48882</v>
      </c>
    </row>
    <row r="54" spans="1:6" x14ac:dyDescent="0.2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">
      <c r="B56" s="34" t="s">
        <v>48</v>
      </c>
      <c r="C56" s="35"/>
      <c r="D56" s="35"/>
      <c r="E56" s="11">
        <v>1740</v>
      </c>
      <c r="F56" s="19">
        <v>160102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4" t="s">
        <v>50</v>
      </c>
      <c r="C58" s="35"/>
      <c r="D58" s="35"/>
      <c r="E58" s="11">
        <v>0</v>
      </c>
      <c r="F58" s="19">
        <v>0</v>
      </c>
    </row>
    <row r="59" spans="1:6" x14ac:dyDescent="0.2">
      <c r="B59" s="49"/>
      <c r="C59" s="50"/>
      <c r="D59" s="50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3825295.96</v>
      </c>
      <c r="F60" s="17">
        <f>SUM(F57,F52,F46,F42,F28,F32)</f>
        <v>1406170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-1092792.71</v>
      </c>
      <c r="F62" s="17">
        <f>F25-F60</f>
        <v>728998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5" spans="2:5" ht="27.75" customHeight="1" x14ac:dyDescent="0.2"/>
    <row r="66" spans="2:5" s="30" customFormat="1" x14ac:dyDescent="0.2">
      <c r="B66" s="31" t="s">
        <v>60</v>
      </c>
      <c r="C66" s="33"/>
      <c r="D66" s="33"/>
      <c r="E66" s="33" t="s">
        <v>61</v>
      </c>
    </row>
    <row r="67" spans="2:5" s="30" customFormat="1" x14ac:dyDescent="0.2">
      <c r="B67" s="33" t="s">
        <v>62</v>
      </c>
      <c r="C67" s="33"/>
      <c r="D67" s="33"/>
      <c r="E67" s="33" t="s">
        <v>63</v>
      </c>
    </row>
    <row r="68" spans="2:5" s="30" customFormat="1" x14ac:dyDescent="0.2"/>
    <row r="69" spans="2:5" s="30" customFormat="1" x14ac:dyDescent="0.2"/>
    <row r="70" spans="2:5" s="30" customFormat="1" x14ac:dyDescent="0.2"/>
    <row r="71" spans="2:5" s="30" customFormat="1" x14ac:dyDescent="0.2"/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dcterms:created xsi:type="dcterms:W3CDTF">2019-12-03T18:18:01Z</dcterms:created>
  <dcterms:modified xsi:type="dcterms:W3CDTF">2025-02-06T16:12:45Z</dcterms:modified>
</cp:coreProperties>
</file>